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tabRatio="585" activeTab="0"/>
  </bookViews>
  <sheets>
    <sheet name="Rapprochement bancaire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<sst xmlns="http://schemas.openxmlformats.org/spreadsheetml/2006/main" count="65" uniqueCount="44">
  <si>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TOTAL</t>
  </si>
  <si>
    <t>ETAT DE RAPPROCHEMENT</t>
  </si>
  <si>
    <t>COMPTE 512</t>
  </si>
  <si>
    <t>BANQUE</t>
  </si>
  <si>
    <t>LIBELLE</t>
  </si>
  <si>
    <t>N° mouvement</t>
  </si>
  <si>
    <t>D</t>
  </si>
  <si>
    <t>C</t>
  </si>
  <si>
    <t>N° chèque</t>
  </si>
  <si>
    <t>SOLDE</t>
  </si>
  <si>
    <t>Dates</t>
  </si>
  <si>
    <t>Libellés</t>
  </si>
  <si>
    <t>Débit</t>
  </si>
  <si>
    <t>Crédit</t>
  </si>
  <si>
    <t>Remise chèques</t>
  </si>
  <si>
    <t>Chq 4516</t>
  </si>
  <si>
    <t>Téléphone</t>
  </si>
  <si>
    <t>Espèces (versement)</t>
  </si>
  <si>
    <t>Remise effets</t>
  </si>
  <si>
    <t>Chq 4517</t>
  </si>
  <si>
    <t>Chq 4518</t>
  </si>
  <si>
    <t>Annuité emprunt</t>
  </si>
  <si>
    <t>EDF</t>
  </si>
  <si>
    <t>Chq 4519</t>
  </si>
  <si>
    <t>Chq 4520</t>
  </si>
  <si>
    <r>
      <t xml:space="preserve">Solde Créditeur au 15/12 (par </t>
    </r>
    <r>
      <rPr>
        <sz val="10"/>
        <rFont val="Calibri"/>
        <family val="2"/>
      </rPr>
      <t>≠)</t>
    </r>
  </si>
  <si>
    <t>Solde Débiteur au 31/12 (énoncé)</t>
  </si>
  <si>
    <t>Agios</t>
  </si>
  <si>
    <t>Virement client</t>
  </si>
  <si>
    <t>Net remise effets</t>
  </si>
  <si>
    <t>Frais</t>
  </si>
  <si>
    <t>Coupons</t>
  </si>
  <si>
    <t>Virement</t>
  </si>
  <si>
    <t>Coupon</t>
  </si>
  <si>
    <t>Erreur 4517</t>
  </si>
  <si>
    <t>Erreur 4516</t>
  </si>
  <si>
    <t>Solde au 31/12</t>
  </si>
  <si>
    <t>Solde au 31/2</t>
  </si>
  <si>
    <t>4519</t>
  </si>
  <si>
    <t>4520</t>
  </si>
  <si>
    <r>
      <t xml:space="preserve">Solde Déditeur au 15/12 (par </t>
    </r>
    <r>
      <rPr>
        <sz val="10"/>
        <rFont val="Calibri"/>
        <family val="2"/>
      </rPr>
      <t>≠)</t>
    </r>
  </si>
  <si>
    <t>Solde Crébiteur au 31/12 (énoncé)</t>
  </si>
  <si>
    <t xml:space="preserve">Compte " Société Générale " chez 01 services </t>
  </si>
  <si>
    <t>Compte "01services " chez Société Générale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</si>
</sst>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,%"/>
    <numFmt numFmtId="175" formatCode="\-#,##0.00"/>
    <numFmt numFmtId="176" formatCode="mmmm\ yyyy"/>
    <numFmt numFmtId="177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1" fillId="0" borderId="21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4" xfId="0" applyNumberFormat="1" applyFont="1" applyBorder="1" applyAlignment="1">
      <alignment/>
    </xf>
    <xf numFmtId="0" fontId="0" fillId="5" borderId="17" xfId="0" applyFont="1" applyFill="1" applyBorder="1" applyAlignment="1">
      <alignment/>
    </xf>
    <xf numFmtId="177" fontId="0" fillId="5" borderId="17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4" fontId="4" fillId="33" borderId="26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5" fillId="0" borderId="27" xfId="0" applyNumberFormat="1" applyFont="1" applyBorder="1" applyAlignment="1">
      <alignment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="73" zoomScaleNormal="73" zoomScalePageLayoutView="0" workbookViewId="0" topLeftCell="A1">
      <selection activeCell="N12" sqref="N12"/>
    </sheetView>
  </sheetViews>
  <sheetFormatPr defaultColWidth="11.421875" defaultRowHeight="12.75"/>
  <cols>
    <col min="1" max="1" width="6.28125" style="0" customWidth="1"/>
  </cols>
  <sheetData>
    <row r="2" spans="2:10" ht="13.5" thickBot="1">
      <c r="B2" s="38" t="s">
        <v>42</v>
      </c>
      <c r="C2" s="38"/>
      <c r="D2" s="38"/>
      <c r="E2" s="38"/>
      <c r="G2" s="39" t="s">
        <v>43</v>
      </c>
      <c r="H2" s="38"/>
      <c r="I2" s="38"/>
      <c r="J2" s="38"/>
    </row>
    <row r="3" spans="2:10" ht="14.25" thickBot="1" thickTop="1">
      <c r="B3" s="9" t="s">
        <v>10</v>
      </c>
      <c r="C3" s="10" t="s">
        <v>11</v>
      </c>
      <c r="D3" s="10" t="s">
        <v>12</v>
      </c>
      <c r="E3" s="11" t="s">
        <v>13</v>
      </c>
      <c r="G3" s="9" t="s">
        <v>10</v>
      </c>
      <c r="H3" s="10" t="s">
        <v>11</v>
      </c>
      <c r="I3" s="10" t="s">
        <v>12</v>
      </c>
      <c r="J3" s="11" t="s">
        <v>13</v>
      </c>
    </row>
    <row r="4" spans="2:10" ht="12.75">
      <c r="B4" s="14">
        <v>15</v>
      </c>
      <c r="C4" s="16" t="s">
        <v>25</v>
      </c>
      <c r="D4" s="12"/>
      <c r="E4" s="13">
        <v>2104.26</v>
      </c>
      <c r="G4" s="14"/>
      <c r="H4" s="16" t="s">
        <v>40</v>
      </c>
      <c r="I4" s="12">
        <v>2104.26</v>
      </c>
      <c r="J4" s="13"/>
    </row>
    <row r="5" spans="2:10" ht="12.75">
      <c r="B5" s="14">
        <v>16</v>
      </c>
      <c r="C5" s="23" t="s">
        <v>14</v>
      </c>
      <c r="D5" s="24">
        <v>4510</v>
      </c>
      <c r="E5" s="13"/>
      <c r="G5" s="14">
        <v>16</v>
      </c>
      <c r="H5" s="25" t="s">
        <v>27</v>
      </c>
      <c r="I5" s="26">
        <v>125.62</v>
      </c>
      <c r="J5" s="27"/>
    </row>
    <row r="6" spans="2:10" ht="12.75">
      <c r="B6" s="14">
        <v>18</v>
      </c>
      <c r="C6" s="25" t="s">
        <v>15</v>
      </c>
      <c r="D6" s="26"/>
      <c r="E6" s="27">
        <v>804.2</v>
      </c>
      <c r="G6" s="14">
        <v>17</v>
      </c>
      <c r="H6" s="25" t="s">
        <v>16</v>
      </c>
      <c r="I6" s="26">
        <v>374.2</v>
      </c>
      <c r="J6" s="27"/>
    </row>
    <row r="7" spans="2:10" ht="12.75">
      <c r="B7" s="14">
        <v>18</v>
      </c>
      <c r="C7" s="25" t="s">
        <v>16</v>
      </c>
      <c r="D7" s="26"/>
      <c r="E7" s="27">
        <v>374.2</v>
      </c>
      <c r="G7" s="14">
        <v>18</v>
      </c>
      <c r="H7" s="25" t="s">
        <v>14</v>
      </c>
      <c r="I7" s="26"/>
      <c r="J7" s="27">
        <v>4510</v>
      </c>
    </row>
    <row r="8" spans="2:10" ht="12.75">
      <c r="B8" s="14">
        <v>20</v>
      </c>
      <c r="C8" s="25" t="s">
        <v>17</v>
      </c>
      <c r="D8" s="26">
        <v>2500</v>
      </c>
      <c r="E8" s="27"/>
      <c r="G8" s="14">
        <v>19</v>
      </c>
      <c r="H8" s="25" t="s">
        <v>15</v>
      </c>
      <c r="I8" s="26">
        <v>840.2</v>
      </c>
      <c r="J8" s="27"/>
    </row>
    <row r="9" spans="2:10" ht="12.75">
      <c r="B9" s="14">
        <v>21</v>
      </c>
      <c r="C9" s="25" t="s">
        <v>18</v>
      </c>
      <c r="D9" s="26">
        <v>6120</v>
      </c>
      <c r="E9" s="27"/>
      <c r="G9" s="14">
        <v>21</v>
      </c>
      <c r="H9" s="25" t="s">
        <v>21</v>
      </c>
      <c r="I9" s="26">
        <v>422</v>
      </c>
      <c r="J9" s="27"/>
    </row>
    <row r="10" spans="2:10" ht="12.75">
      <c r="B10" s="14">
        <v>22</v>
      </c>
      <c r="C10" s="25" t="s">
        <v>19</v>
      </c>
      <c r="D10" s="26"/>
      <c r="E10" s="27">
        <v>818.4</v>
      </c>
      <c r="G10" s="14">
        <v>22</v>
      </c>
      <c r="H10" s="25" t="s">
        <v>17</v>
      </c>
      <c r="I10" s="26"/>
      <c r="J10" s="27">
        <v>2500</v>
      </c>
    </row>
    <row r="11" spans="2:10" ht="12.75">
      <c r="B11" s="14">
        <v>24</v>
      </c>
      <c r="C11" s="25" t="s">
        <v>20</v>
      </c>
      <c r="D11" s="26"/>
      <c r="E11" s="27">
        <v>320.4</v>
      </c>
      <c r="G11" s="14">
        <v>24</v>
      </c>
      <c r="H11" s="25" t="s">
        <v>22</v>
      </c>
      <c r="I11" s="26">
        <v>424.82</v>
      </c>
      <c r="J11" s="27"/>
    </row>
    <row r="12" spans="2:10" ht="12.75">
      <c r="B12" s="14">
        <v>27</v>
      </c>
      <c r="C12" s="25" t="s">
        <v>21</v>
      </c>
      <c r="D12" s="26"/>
      <c r="E12" s="27">
        <v>422</v>
      </c>
      <c r="G12" s="14">
        <v>24</v>
      </c>
      <c r="H12" s="25" t="s">
        <v>19</v>
      </c>
      <c r="I12" s="26">
        <v>814.8</v>
      </c>
      <c r="J12" s="27"/>
    </row>
    <row r="13" spans="2:10" ht="12.75">
      <c r="B13" s="14">
        <v>28</v>
      </c>
      <c r="C13" s="25" t="s">
        <v>22</v>
      </c>
      <c r="D13" s="26"/>
      <c r="E13" s="27">
        <v>424.82</v>
      </c>
      <c r="G13" s="14">
        <v>27</v>
      </c>
      <c r="H13" s="25" t="s">
        <v>20</v>
      </c>
      <c r="I13" s="26">
        <v>320.4</v>
      </c>
      <c r="J13" s="27"/>
    </row>
    <row r="14" spans="2:10" ht="12.75">
      <c r="B14" s="14">
        <v>30</v>
      </c>
      <c r="C14" s="25" t="s">
        <v>23</v>
      </c>
      <c r="D14" s="26"/>
      <c r="E14" s="27">
        <v>1410.2</v>
      </c>
      <c r="G14" s="14">
        <v>28</v>
      </c>
      <c r="H14" s="25" t="s">
        <v>28</v>
      </c>
      <c r="I14" s="26"/>
      <c r="J14" s="27">
        <v>1240</v>
      </c>
    </row>
    <row r="15" spans="2:10" ht="12.75">
      <c r="B15" s="14"/>
      <c r="C15" s="25" t="s">
        <v>24</v>
      </c>
      <c r="D15" s="26"/>
      <c r="E15" s="27">
        <v>1841.5</v>
      </c>
      <c r="G15" s="14">
        <v>31</v>
      </c>
      <c r="H15" s="25" t="s">
        <v>29</v>
      </c>
      <c r="I15" s="26"/>
      <c r="J15" s="27">
        <v>5894.5</v>
      </c>
    </row>
    <row r="16" spans="2:10" ht="13.5" thickBot="1">
      <c r="B16" s="14"/>
      <c r="C16" s="16" t="s">
        <v>41</v>
      </c>
      <c r="D16" s="17"/>
      <c r="E16" s="18">
        <v>4610.02</v>
      </c>
      <c r="G16" s="14">
        <v>31</v>
      </c>
      <c r="H16" s="25" t="s">
        <v>30</v>
      </c>
      <c r="I16" s="26">
        <v>121.4</v>
      </c>
      <c r="J16" s="27"/>
    </row>
    <row r="17" spans="2:10" ht="13.5" thickBot="1">
      <c r="B17" s="15"/>
      <c r="C17" s="8"/>
      <c r="D17" s="19">
        <f>SUM(D5:D16)</f>
        <v>13130</v>
      </c>
      <c r="E17" s="20">
        <f>SUM(E4:E16)</f>
        <v>13130</v>
      </c>
      <c r="G17" s="14">
        <v>31</v>
      </c>
      <c r="H17" s="25" t="s">
        <v>31</v>
      </c>
      <c r="I17" s="26"/>
      <c r="J17" s="27">
        <v>820.4</v>
      </c>
    </row>
    <row r="18" spans="7:10" ht="14.25" thickBot="1" thickTop="1">
      <c r="G18" s="14"/>
      <c r="H18" s="16" t="s">
        <v>26</v>
      </c>
      <c r="I18" s="21">
        <v>9417.2</v>
      </c>
      <c r="J18" s="22"/>
    </row>
    <row r="19" spans="7:10" ht="13.5" thickBot="1">
      <c r="G19" s="15"/>
      <c r="H19" s="8"/>
      <c r="I19" s="19">
        <f>SUM(I4:I18)</f>
        <v>14964.9</v>
      </c>
      <c r="J19" s="20">
        <f>SUM(J5:J18)</f>
        <v>14964.9</v>
      </c>
    </row>
    <row r="20" ht="13.5" thickTop="1">
      <c r="G20" s="1"/>
    </row>
    <row r="23" spans="2:12" ht="13.5" thickBot="1">
      <c r="B23" s="44" t="s">
        <v>1</v>
      </c>
      <c r="C23" s="44"/>
      <c r="D23" s="44"/>
      <c r="E23" s="44"/>
      <c r="F23" s="44"/>
      <c r="G23" s="44"/>
      <c r="H23" s="44"/>
      <c r="I23" s="2"/>
      <c r="J23" s="3"/>
      <c r="K23" s="3"/>
      <c r="L23" s="3"/>
    </row>
    <row r="24" spans="2:12" ht="13.5" thickBot="1">
      <c r="B24" s="45" t="s">
        <v>2</v>
      </c>
      <c r="C24" s="45"/>
      <c r="D24" s="45"/>
      <c r="E24" s="45"/>
      <c r="F24" s="45"/>
      <c r="G24" s="45" t="s">
        <v>3</v>
      </c>
      <c r="H24" s="45"/>
      <c r="I24" s="45"/>
      <c r="J24" s="45"/>
      <c r="K24" s="45"/>
      <c r="L24" s="45"/>
    </row>
    <row r="25" spans="2:12" ht="13.5" thickBot="1">
      <c r="B25" s="46" t="s">
        <v>4</v>
      </c>
      <c r="C25" s="46"/>
      <c r="D25" s="4" t="s">
        <v>5</v>
      </c>
      <c r="E25" s="4" t="s">
        <v>6</v>
      </c>
      <c r="F25" s="4" t="s">
        <v>7</v>
      </c>
      <c r="G25" s="46" t="s">
        <v>4</v>
      </c>
      <c r="H25" s="46"/>
      <c r="I25" s="4" t="s">
        <v>8</v>
      </c>
      <c r="J25" s="4" t="s">
        <v>5</v>
      </c>
      <c r="K25" s="4" t="s">
        <v>6</v>
      </c>
      <c r="L25" s="4" t="s">
        <v>7</v>
      </c>
    </row>
    <row r="26" spans="2:12" ht="12.75">
      <c r="B26" s="43" t="s">
        <v>36</v>
      </c>
      <c r="C26" s="42"/>
      <c r="D26" s="28"/>
      <c r="E26" s="29">
        <v>4610.02</v>
      </c>
      <c r="F26" s="29"/>
      <c r="G26" s="43" t="s">
        <v>37</v>
      </c>
      <c r="H26" s="42"/>
      <c r="I26" s="28"/>
      <c r="J26" s="5"/>
      <c r="K26" s="6"/>
      <c r="L26" s="7">
        <v>9417.2</v>
      </c>
    </row>
    <row r="27" spans="2:12" ht="12.75">
      <c r="B27" s="43" t="s">
        <v>32</v>
      </c>
      <c r="C27" s="42"/>
      <c r="D27" s="28"/>
      <c r="E27" s="29">
        <v>1240</v>
      </c>
      <c r="F27" s="30"/>
      <c r="G27" s="43" t="s">
        <v>38</v>
      </c>
      <c r="H27" s="42"/>
      <c r="I27" s="28"/>
      <c r="J27" s="28"/>
      <c r="K27" s="29">
        <v>1410.2</v>
      </c>
      <c r="L27" s="7"/>
    </row>
    <row r="28" spans="2:12" ht="12.75">
      <c r="B28" s="43" t="s">
        <v>33</v>
      </c>
      <c r="C28" s="42"/>
      <c r="D28" s="28"/>
      <c r="E28" s="29">
        <v>820.4</v>
      </c>
      <c r="F28" s="29"/>
      <c r="G28" s="43" t="s">
        <v>39</v>
      </c>
      <c r="H28" s="42"/>
      <c r="I28" s="28"/>
      <c r="J28" s="28"/>
      <c r="K28" s="29">
        <v>1841.5</v>
      </c>
      <c r="L28" s="7"/>
    </row>
    <row r="29" spans="2:12" ht="12.75">
      <c r="B29" s="43" t="s">
        <v>34</v>
      </c>
      <c r="C29" s="42"/>
      <c r="D29" s="28"/>
      <c r="E29" s="29">
        <v>3.6</v>
      </c>
      <c r="F29" s="29"/>
      <c r="G29" s="42"/>
      <c r="H29" s="42"/>
      <c r="I29" s="28"/>
      <c r="J29" s="28"/>
      <c r="K29" s="29"/>
      <c r="L29" s="7"/>
    </row>
    <row r="30" spans="2:12" ht="12.75">
      <c r="B30" s="43" t="s">
        <v>27</v>
      </c>
      <c r="C30" s="42"/>
      <c r="D30" s="28"/>
      <c r="E30" s="29"/>
      <c r="F30" s="29">
        <v>225.5</v>
      </c>
      <c r="G30" s="42"/>
      <c r="H30" s="42"/>
      <c r="I30" s="28"/>
      <c r="J30" s="5"/>
      <c r="K30" s="6"/>
      <c r="L30" s="7"/>
    </row>
    <row r="31" spans="2:12" ht="12.75">
      <c r="B31" s="43" t="s">
        <v>35</v>
      </c>
      <c r="C31" s="42"/>
      <c r="D31" s="28"/>
      <c r="E31" s="29"/>
      <c r="F31" s="29">
        <v>36</v>
      </c>
      <c r="G31" s="42"/>
      <c r="H31" s="42"/>
      <c r="I31" s="28"/>
      <c r="J31" s="5"/>
      <c r="K31" s="6"/>
      <c r="L31" s="7"/>
    </row>
    <row r="32" spans="2:12" ht="12.75">
      <c r="B32" s="43" t="s">
        <v>27</v>
      </c>
      <c r="C32" s="42"/>
      <c r="D32" s="28"/>
      <c r="E32" s="29"/>
      <c r="F32" s="29">
        <v>125.62</v>
      </c>
      <c r="G32" s="42"/>
      <c r="H32" s="42"/>
      <c r="I32" s="28"/>
      <c r="J32" s="5"/>
      <c r="K32" s="6"/>
      <c r="L32" s="7"/>
    </row>
    <row r="33" spans="2:12" ht="12.75">
      <c r="B33" s="43" t="s">
        <v>30</v>
      </c>
      <c r="C33" s="42"/>
      <c r="D33" s="28"/>
      <c r="E33" s="29"/>
      <c r="F33" s="29">
        <v>121.4</v>
      </c>
      <c r="G33" s="42"/>
      <c r="H33" s="42"/>
      <c r="I33" s="28"/>
      <c r="J33" s="5"/>
      <c r="K33" s="6"/>
      <c r="L33" s="7"/>
    </row>
    <row r="34" spans="2:12" ht="12.75">
      <c r="B34" s="42"/>
      <c r="C34" s="42"/>
      <c r="D34" s="28"/>
      <c r="E34" s="29"/>
      <c r="F34" s="29"/>
      <c r="G34" s="42"/>
      <c r="H34" s="42"/>
      <c r="I34" s="28"/>
      <c r="J34" s="5"/>
      <c r="K34" s="6"/>
      <c r="L34" s="7"/>
    </row>
    <row r="35" spans="2:12" ht="12.75">
      <c r="B35" s="42"/>
      <c r="C35" s="42"/>
      <c r="D35" s="28"/>
      <c r="E35" s="29"/>
      <c r="F35" s="29"/>
      <c r="G35" s="42"/>
      <c r="H35" s="42"/>
      <c r="I35" s="28"/>
      <c r="J35" s="5"/>
      <c r="K35" s="6"/>
      <c r="L35" s="7"/>
    </row>
    <row r="36" spans="2:12" ht="12.75">
      <c r="B36" s="42"/>
      <c r="C36" s="42"/>
      <c r="D36" s="28"/>
      <c r="E36" s="29"/>
      <c r="F36" s="29"/>
      <c r="G36" s="42"/>
      <c r="H36" s="42"/>
      <c r="I36" s="28"/>
      <c r="J36" s="5"/>
      <c r="K36" s="6"/>
      <c r="L36" s="7"/>
    </row>
    <row r="37" spans="2:12" ht="12.75">
      <c r="B37" s="42"/>
      <c r="C37" s="42"/>
      <c r="D37" s="28"/>
      <c r="E37" s="29"/>
      <c r="F37" s="29"/>
      <c r="G37" s="42"/>
      <c r="H37" s="42"/>
      <c r="I37" s="28"/>
      <c r="J37" s="5"/>
      <c r="K37" s="6"/>
      <c r="L37" s="7"/>
    </row>
    <row r="38" spans="2:12" ht="12.75">
      <c r="B38" s="42"/>
      <c r="C38" s="42"/>
      <c r="D38" s="28"/>
      <c r="E38" s="29"/>
      <c r="F38" s="29"/>
      <c r="G38" s="42"/>
      <c r="H38" s="42"/>
      <c r="I38" s="28"/>
      <c r="J38" s="5"/>
      <c r="K38" s="6"/>
      <c r="L38" s="7"/>
    </row>
    <row r="39" spans="2:12" ht="12.75">
      <c r="B39" s="40"/>
      <c r="C39" s="40"/>
      <c r="D39" s="5"/>
      <c r="E39" s="6"/>
      <c r="F39" s="6"/>
      <c r="G39" s="40"/>
      <c r="H39" s="40"/>
      <c r="I39" s="5"/>
      <c r="J39" s="5"/>
      <c r="K39" s="6"/>
      <c r="L39" s="7"/>
    </row>
    <row r="40" spans="2:12" ht="12.75">
      <c r="B40" s="40"/>
      <c r="C40" s="40"/>
      <c r="D40" s="5"/>
      <c r="E40" s="6"/>
      <c r="F40" s="6"/>
      <c r="G40" s="40"/>
      <c r="H40" s="40"/>
      <c r="I40" s="5"/>
      <c r="J40" s="5"/>
      <c r="K40" s="6"/>
      <c r="L40" s="7"/>
    </row>
    <row r="41" spans="2:12" ht="12.75">
      <c r="B41" s="40"/>
      <c r="C41" s="40"/>
      <c r="D41" s="5"/>
      <c r="E41" s="6"/>
      <c r="F41" s="6"/>
      <c r="G41" s="40"/>
      <c r="H41" s="40"/>
      <c r="I41" s="5"/>
      <c r="J41" s="5"/>
      <c r="K41" s="6"/>
      <c r="L41" s="7"/>
    </row>
    <row r="42" spans="2:12" ht="12.75">
      <c r="B42" s="40"/>
      <c r="C42" s="40"/>
      <c r="D42" s="5"/>
      <c r="E42" s="6"/>
      <c r="F42" s="6"/>
      <c r="G42" s="40"/>
      <c r="H42" s="40"/>
      <c r="I42" s="5"/>
      <c r="J42" s="5"/>
      <c r="K42" s="6"/>
      <c r="L42" s="7"/>
    </row>
    <row r="43" spans="2:12" ht="12.75">
      <c r="B43" s="40"/>
      <c r="C43" s="40"/>
      <c r="D43" s="5"/>
      <c r="E43" s="6"/>
      <c r="F43" s="6"/>
      <c r="G43" s="40"/>
      <c r="H43" s="40"/>
      <c r="I43" s="5"/>
      <c r="J43" s="5"/>
      <c r="K43" s="6"/>
      <c r="L43" s="7"/>
    </row>
    <row r="44" spans="2:12" ht="12.75">
      <c r="B44" s="40"/>
      <c r="C44" s="40"/>
      <c r="D44" s="5"/>
      <c r="E44" s="6"/>
      <c r="F44" s="6"/>
      <c r="G44" s="40"/>
      <c r="H44" s="40"/>
      <c r="I44" s="5"/>
      <c r="J44" s="5"/>
      <c r="K44" s="6"/>
      <c r="L44" s="7"/>
    </row>
    <row r="45" spans="2:12" ht="12.75">
      <c r="B45" s="40"/>
      <c r="C45" s="40"/>
      <c r="D45" s="5"/>
      <c r="E45" s="6"/>
      <c r="F45" s="6"/>
      <c r="G45" s="40"/>
      <c r="H45" s="40"/>
      <c r="I45" s="5"/>
      <c r="J45" s="5"/>
      <c r="K45" s="6"/>
      <c r="L45" s="7"/>
    </row>
    <row r="46" spans="2:12" ht="13.5" thickBot="1">
      <c r="B46" s="40"/>
      <c r="C46" s="40"/>
      <c r="D46" s="5"/>
      <c r="E46" s="6"/>
      <c r="F46" s="6"/>
      <c r="G46" s="40"/>
      <c r="H46" s="40"/>
      <c r="I46" s="5"/>
      <c r="J46" s="5"/>
      <c r="K46" s="6"/>
      <c r="L46" s="7"/>
    </row>
    <row r="47" spans="2:12" ht="13.5" thickBot="1">
      <c r="B47" s="41" t="s">
        <v>0</v>
      </c>
      <c r="C47" s="41"/>
      <c r="D47" s="31"/>
      <c r="E47" s="32">
        <f>SUM(E26:E46)</f>
        <v>6674.02</v>
      </c>
      <c r="F47" s="32">
        <f>SUM(F26:F46)</f>
        <v>508.52</v>
      </c>
      <c r="G47" s="41" t="s">
        <v>0</v>
      </c>
      <c r="H47" s="41"/>
      <c r="I47" s="31"/>
      <c r="J47" s="33"/>
      <c r="K47" s="32">
        <f>SUM(K26:K46)</f>
        <v>3251.7</v>
      </c>
      <c r="L47" s="34">
        <f>SUM(L26:L46)</f>
        <v>9417.2</v>
      </c>
    </row>
    <row r="48" spans="2:12" ht="13.5" thickBot="1">
      <c r="B48" s="41"/>
      <c r="C48" s="41"/>
      <c r="D48" s="35" t="s">
        <v>9</v>
      </c>
      <c r="E48" s="36">
        <f>IF(E47&lt;F47,F47-E47,"")</f>
      </c>
      <c r="F48" s="36">
        <f>IF(E47&gt;F47,F47-E47,"")</f>
        <v>-6165.5</v>
      </c>
      <c r="G48" s="41"/>
      <c r="H48" s="41"/>
      <c r="I48" s="35" t="s">
        <v>9</v>
      </c>
      <c r="J48" s="37"/>
      <c r="K48" s="36">
        <f>IF(K47&lt;L47,L47-K47,"")</f>
        <v>6165.500000000001</v>
      </c>
      <c r="L48" s="36">
        <f>IF(K47&gt;L47,L47-K47,"")</f>
      </c>
    </row>
  </sheetData>
  <sheetProtection/>
  <mergeCells count="51">
    <mergeCell ref="B23:H23"/>
    <mergeCell ref="B24:F24"/>
    <mergeCell ref="G24:L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41:C41"/>
    <mergeCell ref="G41:H41"/>
    <mergeCell ref="B36:C36"/>
    <mergeCell ref="G36:H36"/>
    <mergeCell ref="B37:C37"/>
    <mergeCell ref="G37:H37"/>
    <mergeCell ref="B38:C38"/>
    <mergeCell ref="G38:H38"/>
    <mergeCell ref="B47:C48"/>
    <mergeCell ref="G47:H48"/>
    <mergeCell ref="B42:C42"/>
    <mergeCell ref="G42:H42"/>
    <mergeCell ref="B43:C43"/>
    <mergeCell ref="G43:H43"/>
    <mergeCell ref="B44:C44"/>
    <mergeCell ref="G44:H44"/>
    <mergeCell ref="B2:E2"/>
    <mergeCell ref="G2:J2"/>
    <mergeCell ref="B45:C45"/>
    <mergeCell ref="G45:H45"/>
    <mergeCell ref="B46:C46"/>
    <mergeCell ref="G46:H46"/>
    <mergeCell ref="B39:C39"/>
    <mergeCell ref="G39:H39"/>
    <mergeCell ref="B40:C40"/>
    <mergeCell ref="G40:H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Liasse fiscale au format Excel</dc:title>
  <dc:subject/>
  <dc:creator>Pascal NICOLLE</dc:creator>
  <cp:keywords/>
  <dc:description/>
  <cp:lastModifiedBy>mzarragane</cp:lastModifiedBy>
  <cp:lastPrinted>2008-01-04T21:50:42Z</cp:lastPrinted>
  <dcterms:created xsi:type="dcterms:W3CDTF">1998-06-09T07:07:51Z</dcterms:created>
  <dcterms:modified xsi:type="dcterms:W3CDTF">2011-02-08T10:58:43Z</dcterms:modified>
  <cp:category/>
  <cp:version/>
  <cp:contentType/>
  <cp:contentStatus/>
</cp:coreProperties>
</file>